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B1" sheetId="1" r:id="rId1"/>
  </sheets>
  <definedNames>
    <definedName name="_xlnm.Print_Area" localSheetId="0">'LB1'!$A$1:$E$80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<sst xmlns="http://schemas.openxmlformats.org/spreadsheetml/2006/main" count="95" uniqueCount="76">
  <si>
    <t>TOTAL OF ALL FUNDS</t>
  </si>
  <si>
    <t>Adopted Budget</t>
  </si>
  <si>
    <t>Approved Budget</t>
  </si>
  <si>
    <t>FINANCIAL SUMMARY - RESOURCES</t>
  </si>
  <si>
    <t>STATEMENT OF INDEBTEDNESS</t>
  </si>
  <si>
    <t>PROPERTY TAX LEVIES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</si>
  <si>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</si>
  <si>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</si>
  <si>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</si>
  <si>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</si>
  <si>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</si>
  <si>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</si>
  <si>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</si>
  <si>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</si>
  <si>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</si>
  <si>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</si>
  <si>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</si>
  <si>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</si>
  <si>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</si>
  <si>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>Unappropriated Ending Balance and Reserved for Future Expenditure</t>
  </si>
  <si>
    <t xml:space="preserve"> Not Incurred on July 1</t>
  </si>
  <si>
    <t>on July 1.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</si>
  <si>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</si>
  <si>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</si>
  <si>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</si>
  <si>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</si>
  <si>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</si>
  <si>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</si>
  <si>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</si>
  <si>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</si>
  <si>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</si>
  <si>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t xml:space="preserve">      FTE</t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</si>
  <si>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</si>
  <si>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</si>
  <si>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</si>
  <si>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</si>
  <si>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</si>
  <si>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</si>
  <si>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r>
      <t xml:space="preserve">     Total Resources</t>
    </r>
    <r>
      <rPr>
        <sz val="12"/>
        <rFont val="Calibri"/>
        <family val="2"/>
      </rPr>
      <t xml:space="preserve"> </t>
    </r>
  </si>
  <si>
    <r>
      <t xml:space="preserve">     </t>
    </r>
    <r>
      <rPr>
        <b/>
        <sz val="12"/>
        <rFont val="Calibri"/>
        <family val="2"/>
      </rPr>
      <t>Total Requirements</t>
    </r>
  </si>
  <si>
    <r>
      <t>Name</t>
    </r>
    <r>
      <rPr>
        <sz val="12"/>
        <rFont val="Calibri"/>
        <family val="2"/>
      </rPr>
      <t xml:space="preserve"> of Organizational Unit or Program </t>
    </r>
  </si>
  <si>
    <r>
      <t xml:space="preserve">     FTE</t>
    </r>
    <r>
      <rPr>
        <sz val="12"/>
        <rFont val="Calibri"/>
        <family val="2"/>
      </rPr>
      <t xml:space="preserve"> for that unit or program</t>
    </r>
  </si>
  <si>
    <r>
      <t xml:space="preserve">           </t>
    </r>
    <r>
      <rPr>
        <b/>
        <sz val="12"/>
        <rFont val="Calibri"/>
        <family val="2"/>
      </rPr>
      <t>Total FTE</t>
    </r>
  </si>
  <si>
    <r>
      <t xml:space="preserve">* </t>
    </r>
    <r>
      <rPr>
        <sz val="12"/>
        <rFont val="Calibri"/>
        <family val="2"/>
      </rPr>
      <t>If more space is needed to complete any section of this form, insert lines (rows) on this sheet.  You may delete blank lines.</t>
    </r>
  </si>
  <si>
    <t>Beginning Fund Balance/Net Working Capital</t>
  </si>
  <si>
    <t>Fees, Licenses, Permits, Fines, Assessments &amp; Other Service Charges</t>
  </si>
  <si>
    <t xml:space="preserve">Revenue from Bonds and Other Debt </t>
  </si>
  <si>
    <t>Interfund Transfers / Internal Service Reimbursements</t>
  </si>
  <si>
    <t>Federal, State &amp; all Other Grants, Gifts, Allocations &amp; Donations</t>
  </si>
  <si>
    <t xml:space="preserve">FORM OR-LB-1 </t>
  </si>
  <si>
    <t>150-504-064 (Rev. 11-19-21)</t>
  </si>
  <si>
    <t>Contact: Brandy Branstetter</t>
  </si>
  <si>
    <t>Telephone: (541) 573-2413</t>
  </si>
  <si>
    <t>Email: highdesertparkrec@gmail.com</t>
  </si>
  <si>
    <t>2021-22</t>
  </si>
  <si>
    <t>This Year 2022-23</t>
  </si>
  <si>
    <t>Next Year 2023-24</t>
  </si>
  <si>
    <t>Administration</t>
  </si>
  <si>
    <t>Pool</t>
  </si>
  <si>
    <t>Building</t>
  </si>
  <si>
    <t>Equipment</t>
  </si>
  <si>
    <t>Pool Replacement</t>
  </si>
  <si>
    <t>Hendricks</t>
  </si>
  <si>
    <t>Football</t>
  </si>
  <si>
    <t>Youth Baseball</t>
  </si>
  <si>
    <t>Skatepark</t>
  </si>
  <si>
    <t>.4143</t>
  </si>
  <si>
    <t xml:space="preserve"> Permanent Rate Levy      (rate limit .4143 per $1,000)</t>
  </si>
  <si>
    <t>- Chemical costs have increased.</t>
  </si>
  <si>
    <t>- Travel costs have increased.</t>
  </si>
  <si>
    <t>- PERS rate has increased.</t>
  </si>
  <si>
    <t>- Material and supply costs have increase.</t>
  </si>
  <si>
    <t>- Groundskeeper contract has decreased.</t>
  </si>
  <si>
    <t>- Grant income in the amount of $465,000 is in the Pool Replacement Fund.</t>
  </si>
  <si>
    <t xml:space="preserve">STATEMENT OF CHANGES IN ACTIVITIES and SOURCES OF FINANCING </t>
  </si>
  <si>
    <t>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</si>
</sst>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</numFmts>
  <fonts count="40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7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8" fontId="4" fillId="0" borderId="20" xfId="42" applyNumberFormat="1" applyFont="1" applyBorder="1" applyAlignment="1">
      <alignment horizontal="right"/>
    </xf>
    <xf numFmtId="38" fontId="4" fillId="0" borderId="26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38" fontId="4" fillId="0" borderId="30" xfId="42" applyNumberFormat="1" applyFont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33" xfId="0" applyNumberFormat="1" applyFont="1" applyFill="1" applyBorder="1" applyAlignment="1">
      <alignment horizontal="right"/>
    </xf>
    <xf numFmtId="38" fontId="3" fillId="0" borderId="34" xfId="0" applyNumberFormat="1" applyFont="1" applyFill="1" applyBorder="1" applyAlignment="1">
      <alignment horizontal="right"/>
    </xf>
    <xf numFmtId="38" fontId="4" fillId="33" borderId="35" xfId="42" applyNumberFormat="1" applyFont="1" applyFill="1" applyBorder="1" applyAlignment="1">
      <alignment/>
    </xf>
    <xf numFmtId="38" fontId="4" fillId="33" borderId="15" xfId="0" applyNumberFormat="1" applyFont="1" applyFill="1" applyBorder="1" applyAlignment="1">
      <alignment/>
    </xf>
    <xf numFmtId="38" fontId="4" fillId="33" borderId="36" xfId="0" applyNumberFormat="1" applyFont="1" applyFill="1" applyBorder="1" applyAlignment="1">
      <alignment/>
    </xf>
    <xf numFmtId="38" fontId="4" fillId="33" borderId="37" xfId="42" applyNumberFormat="1" applyFont="1" applyFill="1" applyBorder="1" applyAlignment="1">
      <alignment/>
    </xf>
    <xf numFmtId="38" fontId="4" fillId="33" borderId="38" xfId="0" applyNumberFormat="1" applyFont="1" applyFill="1" applyBorder="1" applyAlignment="1">
      <alignment/>
    </xf>
    <xf numFmtId="38" fontId="4" fillId="33" borderId="34" xfId="0" applyNumberFormat="1" applyFont="1" applyFill="1" applyBorder="1" applyAlignment="1">
      <alignment/>
    </xf>
    <xf numFmtId="38" fontId="4" fillId="0" borderId="39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42" applyNumberFormat="1" applyFont="1" applyBorder="1" applyAlignment="1">
      <alignment/>
    </xf>
    <xf numFmtId="0" fontId="4" fillId="0" borderId="40" xfId="0" applyFont="1" applyBorder="1" applyAlignment="1">
      <alignment/>
    </xf>
    <xf numFmtId="38" fontId="4" fillId="0" borderId="39" xfId="0" applyNumberFormat="1" applyFont="1" applyFill="1" applyBorder="1" applyAlignment="1">
      <alignment horizontal="right"/>
    </xf>
    <xf numFmtId="38" fontId="4" fillId="0" borderId="41" xfId="0" applyNumberFormat="1" applyFont="1" applyFill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21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3" fillId="0" borderId="42" xfId="0" applyNumberFormat="1" applyFont="1" applyFill="1" applyBorder="1" applyAlignment="1">
      <alignment horizontal="right"/>
    </xf>
    <xf numFmtId="38" fontId="4" fillId="0" borderId="43" xfId="0" applyNumberFormat="1" applyFont="1" applyBorder="1" applyAlignment="1">
      <alignment horizontal="center"/>
    </xf>
    <xf numFmtId="38" fontId="4" fillId="0" borderId="44" xfId="0" applyNumberFormat="1" applyFont="1" applyBorder="1" applyAlignment="1">
      <alignment horizontal="center"/>
    </xf>
    <xf numFmtId="38" fontId="4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 applyProtection="1">
      <alignment horizontal="center"/>
      <protection/>
    </xf>
    <xf numFmtId="0" fontId="4" fillId="0" borderId="47" xfId="0" applyNumberFormat="1" applyFont="1" applyBorder="1" applyAlignment="1" applyProtection="1">
      <alignment horizontal="center"/>
      <protection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0" xfId="0" applyFont="1" applyAlignment="1">
      <alignment/>
    </xf>
    <xf numFmtId="172" fontId="4" fillId="0" borderId="20" xfId="42" applyNumberFormat="1" applyFont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3" fillId="0" borderId="38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72" fontId="4" fillId="0" borderId="22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 horizontal="right"/>
    </xf>
    <xf numFmtId="0" fontId="4" fillId="0" borderId="53" xfId="0" applyFont="1" applyBorder="1" applyAlignment="1" quotePrefix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3" xfId="0" applyFont="1" applyBorder="1" applyAlignment="1" quotePrefix="1">
      <alignment vertical="top" wrapText="1"/>
    </xf>
    <xf numFmtId="0" fontId="4" fillId="0" borderId="13" xfId="0" applyFont="1" applyBorder="1" applyAlignment="1" quotePrefix="1">
      <alignment vertical="top"/>
    </xf>
    <xf numFmtId="0" fontId="4" fillId="0" borderId="54" xfId="0" applyFont="1" applyBorder="1" applyAlignment="1" quotePrefix="1">
      <alignment vertical="top"/>
    </xf>
    <xf numFmtId="49" fontId="4" fillId="0" borderId="5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4" fillId="0" borderId="6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3" xfId="0" applyFont="1" applyBorder="1" applyAlignment="1">
      <alignment horizontal="center"/>
    </xf>
    <xf numFmtId="6" fontId="4" fillId="0" borderId="35" xfId="44" applyNumberFormat="1" applyFont="1" applyFill="1" applyBorder="1" applyAlignment="1">
      <alignment horizontal="center"/>
    </xf>
    <xf numFmtId="6" fontId="4" fillId="0" borderId="64" xfId="44" applyNumberFormat="1" applyFont="1" applyFill="1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6" fontId="4" fillId="0" borderId="74" xfId="44" applyNumberFormat="1" applyFont="1" applyFill="1" applyBorder="1" applyAlignment="1">
      <alignment horizontal="center"/>
    </xf>
    <xf numFmtId="6" fontId="4" fillId="0" borderId="57" xfId="44" applyNumberFormat="1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6" fontId="4" fillId="0" borderId="56" xfId="44" applyNumberFormat="1" applyFont="1" applyFill="1" applyBorder="1" applyAlignment="1">
      <alignment horizontal="center"/>
    </xf>
    <xf numFmtId="16" fontId="4" fillId="0" borderId="7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6" fontId="4" fillId="0" borderId="77" xfId="44" applyNumberFormat="1" applyFont="1" applyFill="1" applyBorder="1" applyAlignment="1">
      <alignment horizontal="center"/>
    </xf>
    <xf numFmtId="6" fontId="4" fillId="0" borderId="26" xfId="44" applyNumberFormat="1" applyFont="1" applyFill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8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6" fontId="4" fillId="0" borderId="27" xfId="44" applyNumberFormat="1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3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1609725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85750"/>
          <a:ext cx="94107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High Desert Parks and Recreation District will be held on May 22, 2023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5:00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pm at High Desert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Parks and Recreation office at 763 Ponderosa Village, Burns,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Oregon. The purpose of this meeting is to discuss the budget for the fiscal year beginning July 1, 2023 as approved by the High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Desert Parks and Recreation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Committee.  A summary of the budget is presented below. A copy of the budget may be inspected or obtained at 763 Ponderosa Village, Burns, Oregon between the hours of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 and 1pm,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Monday through Thursday.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budget is for 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period.  This budget was prepared on a basis of accounting that is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same 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preceding year.   
</a:t>
          </a:r>
        </a:p>
      </xdr:txBody>
    </xdr:sp>
    <xdr:clientData/>
  </xdr:twoCellAnchor>
  <xdr:oneCellAnchor>
    <xdr:from>
      <xdr:col>3</xdr:col>
      <xdr:colOff>438150</xdr:colOff>
      <xdr:row>67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524625" y="128587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67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524625" y="128587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67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752975" y="128587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67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752975" y="128587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view="pageBreakPreview" zoomScale="120" zoomScaleNormal="120" zoomScaleSheetLayoutView="120" zoomScalePageLayoutView="0" workbookViewId="0" topLeftCell="A1">
      <selection activeCell="C49" sqref="C49"/>
    </sheetView>
  </sheetViews>
  <sheetFormatPr defaultColWidth="8.8515625" defaultRowHeight="12.75"/>
  <cols>
    <col min="1" max="1" width="35.57421875" style="2" customWidth="1"/>
    <col min="2" max="2" width="29.140625" style="2" customWidth="1"/>
    <col min="3" max="4" width="26.57421875" style="2" customWidth="1"/>
    <col min="5" max="5" width="26.00390625" style="2" bestFit="1" customWidth="1"/>
    <col min="6" max="7" width="12.00390625" style="2" bestFit="1" customWidth="1"/>
    <col min="8" max="8" width="11.421875" style="3" bestFit="1" customWidth="1"/>
    <col min="9" max="16384" width="8.8515625" style="2" customWidth="1"/>
  </cols>
  <sheetData>
    <row r="1" spans="1:5" ht="22.5" customHeight="1" thickBot="1">
      <c r="A1" s="1" t="s">
        <v>49</v>
      </c>
      <c r="B1" s="148" t="s">
        <v>27</v>
      </c>
      <c r="C1" s="148"/>
      <c r="D1" s="148"/>
      <c r="E1" s="148"/>
    </row>
    <row r="2" spans="1:5" ht="13.5" customHeight="1" thickTop="1">
      <c r="A2" s="4"/>
      <c r="E2" s="5"/>
    </row>
    <row r="3" spans="1:5" ht="15.75">
      <c r="A3" s="6"/>
      <c r="E3" s="7"/>
    </row>
    <row r="4" spans="1:5" ht="15.75">
      <c r="A4" s="6"/>
      <c r="E4" s="7"/>
    </row>
    <row r="5" spans="1:5" ht="15.75">
      <c r="A5" s="6"/>
      <c r="E5" s="7"/>
    </row>
    <row r="6" spans="1:5" ht="15.75">
      <c r="A6" s="6"/>
      <c r="E6" s="7"/>
    </row>
    <row r="7" spans="1:5" ht="15.75">
      <c r="A7" s="6"/>
      <c r="E7" s="7"/>
    </row>
    <row r="8" spans="1:5" ht="25.5" customHeight="1" thickBot="1">
      <c r="A8" s="146" t="s">
        <v>51</v>
      </c>
      <c r="B8" s="156"/>
      <c r="C8" s="8" t="s">
        <v>52</v>
      </c>
      <c r="D8" s="156" t="s">
        <v>53</v>
      </c>
      <c r="E8" s="157"/>
    </row>
    <row r="9" spans="1:5" ht="13.5" customHeight="1" thickBot="1">
      <c r="A9" s="106"/>
      <c r="B9" s="106"/>
      <c r="C9" s="106"/>
      <c r="D9" s="106"/>
      <c r="E9" s="106"/>
    </row>
    <row r="10" spans="1:5" ht="15.75">
      <c r="A10" s="149" t="s">
        <v>3</v>
      </c>
      <c r="B10" s="150"/>
      <c r="C10" s="150"/>
      <c r="D10" s="150"/>
      <c r="E10" s="151"/>
    </row>
    <row r="11" spans="1:5" ht="15.75">
      <c r="A11" s="154" t="s">
        <v>0</v>
      </c>
      <c r="B11" s="155"/>
      <c r="C11" s="9" t="s">
        <v>30</v>
      </c>
      <c r="D11" s="9" t="s">
        <v>1</v>
      </c>
      <c r="E11" s="10" t="s">
        <v>2</v>
      </c>
    </row>
    <row r="12" spans="1:5" ht="15.75" customHeight="1">
      <c r="A12" s="135"/>
      <c r="B12" s="136"/>
      <c r="C12" s="11" t="s">
        <v>54</v>
      </c>
      <c r="D12" s="11" t="s">
        <v>55</v>
      </c>
      <c r="E12" s="12" t="s">
        <v>56</v>
      </c>
    </row>
    <row r="13" spans="1:5" ht="13.5" customHeight="1">
      <c r="A13" s="152" t="s">
        <v>44</v>
      </c>
      <c r="B13" s="153"/>
      <c r="C13" s="13">
        <v>220657</v>
      </c>
      <c r="D13" s="13">
        <v>204579</v>
      </c>
      <c r="E13" s="14">
        <v>252436</v>
      </c>
    </row>
    <row r="14" spans="1:5" ht="13.5" customHeight="1">
      <c r="A14" s="95" t="s">
        <v>45</v>
      </c>
      <c r="B14" s="96"/>
      <c r="C14" s="13">
        <v>62520</v>
      </c>
      <c r="D14" s="13">
        <v>44000</v>
      </c>
      <c r="E14" s="14">
        <v>44000</v>
      </c>
    </row>
    <row r="15" spans="1:5" ht="15.75">
      <c r="A15" s="90" t="s">
        <v>48</v>
      </c>
      <c r="B15" s="91"/>
      <c r="C15" s="13">
        <v>32145</v>
      </c>
      <c r="D15" s="13">
        <v>144000</v>
      </c>
      <c r="E15" s="14">
        <v>465000</v>
      </c>
    </row>
    <row r="16" spans="1:5" ht="14.25" customHeight="1">
      <c r="A16" s="95" t="s">
        <v>46</v>
      </c>
      <c r="B16" s="96"/>
      <c r="C16" s="13">
        <v>0</v>
      </c>
      <c r="D16" s="13">
        <v>0</v>
      </c>
      <c r="E16" s="14">
        <v>0</v>
      </c>
    </row>
    <row r="17" spans="1:5" ht="14.25" customHeight="1">
      <c r="A17" s="90" t="s">
        <v>47</v>
      </c>
      <c r="B17" s="91"/>
      <c r="C17" s="13">
        <v>8000</v>
      </c>
      <c r="D17" s="13">
        <v>8000</v>
      </c>
      <c r="E17" s="14">
        <v>8000</v>
      </c>
    </row>
    <row r="18" spans="1:5" ht="15.75">
      <c r="A18" s="95" t="s">
        <v>32</v>
      </c>
      <c r="B18" s="96"/>
      <c r="C18" s="13">
        <v>12142</v>
      </c>
      <c r="D18" s="13">
        <v>7900</v>
      </c>
      <c r="E18" s="14">
        <v>9000</v>
      </c>
    </row>
    <row r="19" spans="1:5" ht="14.25" customHeight="1" thickBot="1">
      <c r="A19" s="100" t="s">
        <v>34</v>
      </c>
      <c r="B19" s="101"/>
      <c r="C19" s="15">
        <v>125707</v>
      </c>
      <c r="D19" s="15">
        <v>115000</v>
      </c>
      <c r="E19" s="16">
        <v>122746</v>
      </c>
    </row>
    <row r="20" spans="1:7" ht="14.25" customHeight="1" thickBot="1" thickTop="1">
      <c r="A20" s="102" t="s">
        <v>38</v>
      </c>
      <c r="B20" s="103"/>
      <c r="C20" s="17">
        <f>SUM(C13:C19)</f>
        <v>461171</v>
      </c>
      <c r="D20" s="17">
        <f>SUM(D13:D19)</f>
        <v>523479</v>
      </c>
      <c r="E20" s="18">
        <f>SUM(E13:E19)</f>
        <v>901182</v>
      </c>
      <c r="G20" s="19"/>
    </row>
    <row r="21" spans="1:5" ht="14.25" customHeight="1" thickBot="1">
      <c r="A21" s="92"/>
      <c r="B21" s="92"/>
      <c r="C21" s="92"/>
      <c r="D21" s="92"/>
      <c r="E21" s="92"/>
    </row>
    <row r="22" spans="1:5" ht="14.25" customHeight="1">
      <c r="A22" s="97" t="s">
        <v>15</v>
      </c>
      <c r="B22" s="98"/>
      <c r="C22" s="98"/>
      <c r="D22" s="98"/>
      <c r="E22" s="99"/>
    </row>
    <row r="23" spans="1:5" ht="14.25" customHeight="1">
      <c r="A23" s="88" t="s">
        <v>17</v>
      </c>
      <c r="B23" s="89"/>
      <c r="C23" s="20">
        <v>70004</v>
      </c>
      <c r="D23" s="21">
        <v>118424</v>
      </c>
      <c r="E23" s="22">
        <v>119070</v>
      </c>
    </row>
    <row r="24" spans="1:5" ht="14.25" customHeight="1">
      <c r="A24" s="88" t="s">
        <v>6</v>
      </c>
      <c r="B24" s="89"/>
      <c r="C24" s="20">
        <v>108846</v>
      </c>
      <c r="D24" s="23">
        <v>194240</v>
      </c>
      <c r="E24" s="24">
        <v>213736</v>
      </c>
    </row>
    <row r="25" spans="1:5" ht="14.25" customHeight="1">
      <c r="A25" s="88" t="s">
        <v>7</v>
      </c>
      <c r="B25" s="89"/>
      <c r="C25" s="20">
        <v>0</v>
      </c>
      <c r="D25" s="23">
        <v>123839</v>
      </c>
      <c r="E25" s="24">
        <v>487400</v>
      </c>
    </row>
    <row r="26" spans="1:5" ht="14.25" customHeight="1">
      <c r="A26" s="88" t="s">
        <v>8</v>
      </c>
      <c r="B26" s="89"/>
      <c r="C26" s="20">
        <v>4945</v>
      </c>
      <c r="D26" s="23">
        <v>0</v>
      </c>
      <c r="E26" s="24">
        <v>0</v>
      </c>
    </row>
    <row r="27" spans="1:5" ht="14.25" customHeight="1">
      <c r="A27" s="88" t="s">
        <v>9</v>
      </c>
      <c r="B27" s="89"/>
      <c r="C27" s="20">
        <v>8000</v>
      </c>
      <c r="D27" s="23">
        <v>8000</v>
      </c>
      <c r="E27" s="24">
        <v>8000</v>
      </c>
    </row>
    <row r="28" spans="1:5" ht="14.25" customHeight="1">
      <c r="A28" s="88" t="s">
        <v>10</v>
      </c>
      <c r="B28" s="89"/>
      <c r="C28" s="20">
        <v>0</v>
      </c>
      <c r="D28" s="23">
        <v>18300</v>
      </c>
      <c r="E28" s="24">
        <v>12300</v>
      </c>
    </row>
    <row r="29" spans="1:5" ht="14.25" customHeight="1">
      <c r="A29" s="88" t="s">
        <v>18</v>
      </c>
      <c r="B29" s="89"/>
      <c r="C29" s="20">
        <v>0</v>
      </c>
      <c r="D29" s="23">
        <v>0</v>
      </c>
      <c r="E29" s="24">
        <v>0</v>
      </c>
    </row>
    <row r="30" spans="1:5" ht="14.25" customHeight="1" thickBot="1">
      <c r="A30" s="100" t="s">
        <v>19</v>
      </c>
      <c r="B30" s="101"/>
      <c r="C30" s="25">
        <v>0</v>
      </c>
      <c r="D30" s="26">
        <v>60676</v>
      </c>
      <c r="E30" s="27">
        <v>60676</v>
      </c>
    </row>
    <row r="31" spans="1:5" ht="14.25" customHeight="1" thickBot="1" thickTop="1">
      <c r="A31" s="117" t="s">
        <v>39</v>
      </c>
      <c r="B31" s="118"/>
      <c r="C31" s="28">
        <f>SUM(C23:C30)</f>
        <v>191795</v>
      </c>
      <c r="D31" s="29">
        <f>SUM(D23:D30)</f>
        <v>523479</v>
      </c>
      <c r="E31" s="30">
        <f>SUM(E23:E30)</f>
        <v>901182</v>
      </c>
    </row>
    <row r="32" spans="1:5" ht="14.25" customHeight="1" thickBot="1">
      <c r="A32" s="106"/>
      <c r="B32" s="106"/>
      <c r="C32" s="106"/>
      <c r="D32" s="106"/>
      <c r="E32" s="106"/>
    </row>
    <row r="33" spans="1:5" ht="14.25" customHeight="1">
      <c r="A33" s="97" t="s">
        <v>35</v>
      </c>
      <c r="B33" s="98"/>
      <c r="C33" s="98"/>
      <c r="D33" s="98"/>
      <c r="E33" s="99"/>
    </row>
    <row r="34" spans="1:5" ht="14.25" customHeight="1">
      <c r="A34" s="93" t="s">
        <v>40</v>
      </c>
      <c r="B34" s="94"/>
      <c r="C34" s="31"/>
      <c r="D34" s="32"/>
      <c r="E34" s="33"/>
    </row>
    <row r="35" spans="1:5" ht="14.25" customHeight="1" thickBot="1">
      <c r="A35" s="119" t="s">
        <v>41</v>
      </c>
      <c r="B35" s="120"/>
      <c r="C35" s="34"/>
      <c r="D35" s="35"/>
      <c r="E35" s="36"/>
    </row>
    <row r="36" spans="1:5" ht="14.25" customHeight="1">
      <c r="A36" s="144" t="s">
        <v>57</v>
      </c>
      <c r="B36" s="145"/>
      <c r="C36" s="37">
        <f>230327-165441</f>
        <v>64886</v>
      </c>
      <c r="D36" s="23">
        <v>194200</v>
      </c>
      <c r="E36" s="24">
        <v>186046</v>
      </c>
    </row>
    <row r="37" spans="1:5" ht="14.25" customHeight="1">
      <c r="A37" s="104" t="s">
        <v>31</v>
      </c>
      <c r="B37" s="105"/>
      <c r="C37" s="58">
        <v>1</v>
      </c>
      <c r="D37" s="59">
        <v>1</v>
      </c>
      <c r="E37" s="60">
        <v>1</v>
      </c>
    </row>
    <row r="38" spans="1:30" s="40" customFormat="1" ht="14.25" customHeight="1">
      <c r="A38" s="84" t="s">
        <v>58</v>
      </c>
      <c r="B38" s="85"/>
      <c r="C38" s="20">
        <v>105982</v>
      </c>
      <c r="D38" s="23">
        <v>108300</v>
      </c>
      <c r="E38" s="24">
        <v>114300</v>
      </c>
      <c r="F38" s="38"/>
      <c r="G38" s="38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5" ht="14.25" customHeight="1">
      <c r="A39" s="86" t="s">
        <v>14</v>
      </c>
      <c r="B39" s="87"/>
      <c r="C39" s="58">
        <v>5</v>
      </c>
      <c r="D39" s="59">
        <v>5</v>
      </c>
      <c r="E39" s="60">
        <v>5</v>
      </c>
    </row>
    <row r="40" spans="1:5" ht="14.25" customHeight="1">
      <c r="A40" s="84" t="s">
        <v>59</v>
      </c>
      <c r="B40" s="85"/>
      <c r="C40" s="20">
        <v>5084</v>
      </c>
      <c r="D40" s="23">
        <v>14200</v>
      </c>
      <c r="E40" s="24">
        <v>17200</v>
      </c>
    </row>
    <row r="41" spans="1:5" ht="14.25" customHeight="1">
      <c r="A41" s="86" t="s">
        <v>14</v>
      </c>
      <c r="B41" s="87"/>
      <c r="C41" s="58">
        <v>0</v>
      </c>
      <c r="D41" s="61">
        <v>0</v>
      </c>
      <c r="E41" s="62">
        <v>0</v>
      </c>
    </row>
    <row r="42" spans="1:5" ht="14.25" customHeight="1">
      <c r="A42" s="84" t="s">
        <v>60</v>
      </c>
      <c r="B42" s="85"/>
      <c r="C42" s="41">
        <v>3060</v>
      </c>
      <c r="D42" s="41">
        <v>6200</v>
      </c>
      <c r="E42" s="42">
        <v>9200</v>
      </c>
    </row>
    <row r="43" spans="1:5" ht="14.25" customHeight="1">
      <c r="A43" s="104" t="s">
        <v>14</v>
      </c>
      <c r="B43" s="105"/>
      <c r="C43" s="63">
        <v>0</v>
      </c>
      <c r="D43" s="63">
        <v>0</v>
      </c>
      <c r="E43" s="64">
        <v>0</v>
      </c>
    </row>
    <row r="44" spans="1:5" ht="14.25" customHeight="1">
      <c r="A44" s="84" t="s">
        <v>61</v>
      </c>
      <c r="B44" s="85"/>
      <c r="C44" s="43">
        <v>0</v>
      </c>
      <c r="D44" s="43">
        <v>125780</v>
      </c>
      <c r="E44" s="44">
        <v>563366</v>
      </c>
    </row>
    <row r="45" spans="1:5" ht="14.25" customHeight="1">
      <c r="A45" s="86" t="s">
        <v>14</v>
      </c>
      <c r="B45" s="87"/>
      <c r="C45" s="63">
        <v>0</v>
      </c>
      <c r="D45" s="63">
        <v>0</v>
      </c>
      <c r="E45" s="64">
        <v>0</v>
      </c>
    </row>
    <row r="46" spans="1:5" ht="14.25" customHeight="1">
      <c r="A46" s="84" t="s">
        <v>62</v>
      </c>
      <c r="B46" s="85"/>
      <c r="C46" s="43">
        <v>4945</v>
      </c>
      <c r="D46" s="43">
        <v>62159</v>
      </c>
      <c r="E46" s="44">
        <v>7312</v>
      </c>
    </row>
    <row r="47" spans="1:5" ht="14.25" customHeight="1">
      <c r="A47" s="104" t="s">
        <v>14</v>
      </c>
      <c r="B47" s="105"/>
      <c r="C47" s="63">
        <v>0</v>
      </c>
      <c r="D47" s="63">
        <v>0</v>
      </c>
      <c r="E47" s="64">
        <v>0</v>
      </c>
    </row>
    <row r="48" spans="1:5" ht="14.25" customHeight="1">
      <c r="A48" s="84" t="s">
        <v>63</v>
      </c>
      <c r="B48" s="85"/>
      <c r="C48" s="43">
        <v>5657</v>
      </c>
      <c r="D48" s="43">
        <v>9000</v>
      </c>
      <c r="E48" s="44">
        <v>1758</v>
      </c>
    </row>
    <row r="49" spans="1:5" ht="14.25" customHeight="1">
      <c r="A49" s="86" t="s">
        <v>14</v>
      </c>
      <c r="B49" s="87"/>
      <c r="C49" s="63">
        <v>0</v>
      </c>
      <c r="D49" s="63">
        <v>0</v>
      </c>
      <c r="E49" s="64">
        <v>0</v>
      </c>
    </row>
    <row r="50" spans="1:5" ht="14.25" customHeight="1">
      <c r="A50" s="84" t="s">
        <v>65</v>
      </c>
      <c r="B50" s="85"/>
      <c r="C50" s="43">
        <v>519</v>
      </c>
      <c r="D50" s="43">
        <v>0</v>
      </c>
      <c r="E50" s="44">
        <v>0</v>
      </c>
    </row>
    <row r="51" spans="1:5" ht="14.25" customHeight="1">
      <c r="A51" s="86" t="s">
        <v>14</v>
      </c>
      <c r="B51" s="87"/>
      <c r="C51" s="63">
        <v>0</v>
      </c>
      <c r="D51" s="63">
        <v>0</v>
      </c>
      <c r="E51" s="64">
        <v>0</v>
      </c>
    </row>
    <row r="52" spans="1:5" ht="14.25" customHeight="1">
      <c r="A52" s="84" t="s">
        <v>64</v>
      </c>
      <c r="B52" s="85"/>
      <c r="C52" s="43">
        <v>1662</v>
      </c>
      <c r="D52" s="43">
        <v>3640</v>
      </c>
      <c r="E52" s="44">
        <v>2000</v>
      </c>
    </row>
    <row r="53" spans="1:5" ht="14.25" customHeight="1">
      <c r="A53" s="86" t="s">
        <v>14</v>
      </c>
      <c r="B53" s="87"/>
      <c r="C53" s="63">
        <v>0</v>
      </c>
      <c r="D53" s="63">
        <v>0</v>
      </c>
      <c r="E53" s="64">
        <v>0</v>
      </c>
    </row>
    <row r="54" spans="1:7" ht="15.75">
      <c r="A54" s="139" t="s">
        <v>37</v>
      </c>
      <c r="B54" s="140"/>
      <c r="C54" s="43">
        <v>0</v>
      </c>
      <c r="D54" s="43">
        <v>0</v>
      </c>
      <c r="E54" s="44">
        <v>0</v>
      </c>
      <c r="F54" s="45"/>
      <c r="G54" s="45"/>
    </row>
    <row r="55" spans="1:7" ht="16.5" thickBot="1">
      <c r="A55" s="137" t="s">
        <v>14</v>
      </c>
      <c r="B55" s="138"/>
      <c r="C55" s="68">
        <v>0</v>
      </c>
      <c r="D55" s="68">
        <v>0</v>
      </c>
      <c r="E55" s="69">
        <v>0</v>
      </c>
      <c r="F55" s="45"/>
      <c r="G55" s="45"/>
    </row>
    <row r="56" spans="1:7" ht="16.5" thickTop="1">
      <c r="A56" s="111" t="s">
        <v>11</v>
      </c>
      <c r="B56" s="112"/>
      <c r="C56" s="46">
        <f aca="true" t="shared" si="0" ref="C56:E57">+C36+C38+C40+C42+C44+C46+C48+C50+C52+C54</f>
        <v>191795</v>
      </c>
      <c r="D56" s="46">
        <f t="shared" si="0"/>
        <v>523479</v>
      </c>
      <c r="E56" s="46">
        <f t="shared" si="0"/>
        <v>901182</v>
      </c>
      <c r="F56" s="45"/>
      <c r="G56" s="45"/>
    </row>
    <row r="57" spans="1:7" ht="16.5" thickBot="1">
      <c r="A57" s="109" t="s">
        <v>42</v>
      </c>
      <c r="B57" s="110"/>
      <c r="C57" s="65">
        <f t="shared" si="0"/>
        <v>6</v>
      </c>
      <c r="D57" s="65">
        <f t="shared" si="0"/>
        <v>6</v>
      </c>
      <c r="E57" s="65">
        <f t="shared" si="0"/>
        <v>6</v>
      </c>
      <c r="F57" s="45"/>
      <c r="G57" s="45"/>
    </row>
    <row r="58" spans="1:7" ht="16.5" thickBot="1">
      <c r="A58" s="134"/>
      <c r="B58" s="134"/>
      <c r="C58" s="134"/>
      <c r="D58" s="134"/>
      <c r="E58" s="134"/>
      <c r="F58" s="45"/>
      <c r="G58" s="45"/>
    </row>
    <row r="59" spans="1:7" ht="15.75">
      <c r="A59" s="97" t="s">
        <v>74</v>
      </c>
      <c r="B59" s="98"/>
      <c r="C59" s="98"/>
      <c r="D59" s="98"/>
      <c r="E59" s="99"/>
      <c r="F59" s="45"/>
      <c r="G59" s="45"/>
    </row>
    <row r="60" spans="1:7" ht="15.75">
      <c r="A60" s="70" t="s">
        <v>70</v>
      </c>
      <c r="B60" s="71"/>
      <c r="C60" s="71"/>
      <c r="D60" s="71"/>
      <c r="E60" s="72"/>
      <c r="F60" s="45"/>
      <c r="G60" s="45"/>
    </row>
    <row r="61" spans="1:7" ht="15.75">
      <c r="A61" s="77" t="s">
        <v>68</v>
      </c>
      <c r="B61" s="73"/>
      <c r="C61" s="73"/>
      <c r="D61" s="73"/>
      <c r="E61" s="74"/>
      <c r="F61" s="45"/>
      <c r="G61" s="45"/>
    </row>
    <row r="62" spans="1:7" ht="15.75">
      <c r="A62" s="78" t="s">
        <v>71</v>
      </c>
      <c r="B62" s="73"/>
      <c r="C62" s="73"/>
      <c r="D62" s="73"/>
      <c r="E62" s="74"/>
      <c r="F62" s="45"/>
      <c r="G62" s="45"/>
    </row>
    <row r="63" spans="1:7" ht="15.75">
      <c r="A63" s="77" t="s">
        <v>69</v>
      </c>
      <c r="B63" s="73"/>
      <c r="C63" s="73"/>
      <c r="D63" s="73"/>
      <c r="E63" s="74"/>
      <c r="F63" s="45"/>
      <c r="G63" s="45"/>
    </row>
    <row r="64" spans="1:7" ht="15.75">
      <c r="A64" s="78" t="s">
        <v>72</v>
      </c>
      <c r="B64" s="73"/>
      <c r="C64" s="73"/>
      <c r="D64" s="73"/>
      <c r="E64" s="74"/>
      <c r="F64" s="45"/>
      <c r="G64" s="45"/>
    </row>
    <row r="65" spans="1:7" ht="16.5" thickBot="1">
      <c r="A65" s="79" t="s">
        <v>73</v>
      </c>
      <c r="B65" s="75"/>
      <c r="C65" s="75"/>
      <c r="D65" s="75"/>
      <c r="E65" s="76"/>
      <c r="F65" s="45"/>
      <c r="G65" s="45"/>
    </row>
    <row r="66" spans="1:7" ht="16.5" thickBot="1">
      <c r="A66" s="106"/>
      <c r="B66" s="106"/>
      <c r="C66" s="106"/>
      <c r="D66" s="106"/>
      <c r="E66" s="106"/>
      <c r="F66" s="45" t="s">
        <v>29</v>
      </c>
      <c r="G66" s="45"/>
    </row>
    <row r="67" spans="1:7" ht="16.5" thickBot="1">
      <c r="A67" s="126" t="s">
        <v>5</v>
      </c>
      <c r="B67" s="127"/>
      <c r="C67" s="127"/>
      <c r="D67" s="127"/>
      <c r="E67" s="128"/>
      <c r="F67" s="45"/>
      <c r="G67" s="45"/>
    </row>
    <row r="68" spans="1:7" ht="15.75">
      <c r="A68" s="115"/>
      <c r="B68" s="116"/>
      <c r="C68" s="47" t="s">
        <v>36</v>
      </c>
      <c r="D68" s="48" t="s">
        <v>36</v>
      </c>
      <c r="E68" s="49" t="s">
        <v>12</v>
      </c>
      <c r="F68" s="45"/>
      <c r="G68" s="45"/>
    </row>
    <row r="69" spans="1:5" ht="15.75" customHeight="1">
      <c r="A69" s="135"/>
      <c r="B69" s="136"/>
      <c r="C69" s="50" t="s">
        <v>54</v>
      </c>
      <c r="D69" s="50" t="s">
        <v>55</v>
      </c>
      <c r="E69" s="51" t="s">
        <v>56</v>
      </c>
    </row>
    <row r="70" spans="1:7" ht="15.75">
      <c r="A70" s="132" t="s">
        <v>67</v>
      </c>
      <c r="B70" s="133"/>
      <c r="C70" s="66" t="s">
        <v>66</v>
      </c>
      <c r="D70" s="66" t="s">
        <v>66</v>
      </c>
      <c r="E70" s="67" t="s">
        <v>66</v>
      </c>
      <c r="F70" s="45"/>
      <c r="G70" s="45"/>
    </row>
    <row r="71" spans="1:7" ht="15.75">
      <c r="A71" s="146" t="s">
        <v>33</v>
      </c>
      <c r="B71" s="147"/>
      <c r="C71" s="80" t="s">
        <v>75</v>
      </c>
      <c r="D71" s="80" t="s">
        <v>75</v>
      </c>
      <c r="E71" s="81" t="s">
        <v>75</v>
      </c>
      <c r="F71" s="45"/>
      <c r="G71" s="45"/>
    </row>
    <row r="72" spans="1:7" ht="16.5" thickBot="1">
      <c r="A72" s="109" t="s">
        <v>16</v>
      </c>
      <c r="B72" s="110"/>
      <c r="C72" s="82" t="s">
        <v>75</v>
      </c>
      <c r="D72" s="82" t="s">
        <v>75</v>
      </c>
      <c r="E72" s="83" t="s">
        <v>75</v>
      </c>
      <c r="F72" s="45"/>
      <c r="G72" s="45"/>
    </row>
    <row r="73" spans="1:7" ht="16.5" thickBot="1">
      <c r="A73" s="106"/>
      <c r="B73" s="106"/>
      <c r="C73" s="106"/>
      <c r="D73" s="106"/>
      <c r="E73" s="106"/>
      <c r="F73" s="45"/>
      <c r="G73" s="45"/>
    </row>
    <row r="74" spans="1:7" ht="15.75">
      <c r="A74" s="97" t="s">
        <v>4</v>
      </c>
      <c r="B74" s="98"/>
      <c r="C74" s="98"/>
      <c r="D74" s="98"/>
      <c r="E74" s="99"/>
      <c r="F74" s="45"/>
      <c r="G74" s="45"/>
    </row>
    <row r="75" spans="1:7" ht="15.75">
      <c r="A75" s="52" t="s">
        <v>13</v>
      </c>
      <c r="B75" s="129" t="s">
        <v>25</v>
      </c>
      <c r="C75" s="130"/>
      <c r="D75" s="129" t="s">
        <v>26</v>
      </c>
      <c r="E75" s="131"/>
      <c r="F75" s="45"/>
      <c r="G75" s="45"/>
    </row>
    <row r="76" spans="1:7" ht="15.75">
      <c r="A76" s="6"/>
      <c r="B76" s="122" t="s">
        <v>21</v>
      </c>
      <c r="C76" s="123"/>
      <c r="D76" s="142" t="s">
        <v>20</v>
      </c>
      <c r="E76" s="143"/>
      <c r="F76" s="45"/>
      <c r="G76" s="45"/>
    </row>
    <row r="77" spans="1:7" ht="15.75">
      <c r="A77" s="53" t="s">
        <v>22</v>
      </c>
      <c r="B77" s="124">
        <v>0</v>
      </c>
      <c r="C77" s="125"/>
      <c r="D77" s="124">
        <v>0</v>
      </c>
      <c r="E77" s="141"/>
      <c r="F77" s="45"/>
      <c r="G77" s="45"/>
    </row>
    <row r="78" spans="1:7" ht="15.75">
      <c r="A78" s="54" t="s">
        <v>23</v>
      </c>
      <c r="B78" s="124">
        <v>0</v>
      </c>
      <c r="C78" s="125"/>
      <c r="D78" s="124">
        <v>0</v>
      </c>
      <c r="E78" s="141"/>
      <c r="F78" s="45"/>
      <c r="G78" s="45"/>
    </row>
    <row r="79" spans="1:7" ht="15.75">
      <c r="A79" s="55" t="s">
        <v>24</v>
      </c>
      <c r="B79" s="107">
        <v>0</v>
      </c>
      <c r="C79" s="108"/>
      <c r="D79" s="124">
        <v>0</v>
      </c>
      <c r="E79" s="141"/>
      <c r="F79" s="45"/>
      <c r="G79" s="45"/>
    </row>
    <row r="80" spans="1:7" ht="16.5" thickBot="1">
      <c r="A80" s="56" t="s">
        <v>28</v>
      </c>
      <c r="B80" s="113">
        <v>0</v>
      </c>
      <c r="C80" s="121"/>
      <c r="D80" s="113">
        <v>0</v>
      </c>
      <c r="E80" s="114"/>
      <c r="F80" s="45"/>
      <c r="G80" s="45"/>
    </row>
    <row r="81" spans="1:7" ht="15.75">
      <c r="A81" s="57" t="s">
        <v>43</v>
      </c>
      <c r="F81" s="45"/>
      <c r="G81" s="45"/>
    </row>
    <row r="82" spans="6:7" ht="15.75">
      <c r="F82" s="45"/>
      <c r="G82" s="45"/>
    </row>
    <row r="83" ht="15.75">
      <c r="A83" s="2" t="s">
        <v>50</v>
      </c>
    </row>
  </sheetData>
  <sheetProtection/>
  <mergeCells count="75">
    <mergeCell ref="B1:E1"/>
    <mergeCell ref="A10:E10"/>
    <mergeCell ref="A13:B13"/>
    <mergeCell ref="A16:B16"/>
    <mergeCell ref="A11:B11"/>
    <mergeCell ref="A14:B14"/>
    <mergeCell ref="A9:E9"/>
    <mergeCell ref="A8:B8"/>
    <mergeCell ref="D8:E8"/>
    <mergeCell ref="A12:B12"/>
    <mergeCell ref="A15:B15"/>
    <mergeCell ref="D79:E79"/>
    <mergeCell ref="D77:E77"/>
    <mergeCell ref="D76:E76"/>
    <mergeCell ref="B77:C77"/>
    <mergeCell ref="A36:B36"/>
    <mergeCell ref="A74:E74"/>
    <mergeCell ref="A66:E66"/>
    <mergeCell ref="A71:B71"/>
    <mergeCell ref="D78:E78"/>
    <mergeCell ref="A42:B42"/>
    <mergeCell ref="A58:E58"/>
    <mergeCell ref="A72:B72"/>
    <mergeCell ref="A69:B69"/>
    <mergeCell ref="A43:B43"/>
    <mergeCell ref="A55:B55"/>
    <mergeCell ref="A54:B54"/>
    <mergeCell ref="A52:B52"/>
    <mergeCell ref="A53:B53"/>
    <mergeCell ref="B78:C78"/>
    <mergeCell ref="A73:E73"/>
    <mergeCell ref="A67:E67"/>
    <mergeCell ref="B75:C75"/>
    <mergeCell ref="D75:E75"/>
    <mergeCell ref="A70:B70"/>
    <mergeCell ref="D80:E80"/>
    <mergeCell ref="A68:B68"/>
    <mergeCell ref="A31:B31"/>
    <mergeCell ref="A49:B49"/>
    <mergeCell ref="A44:B44"/>
    <mergeCell ref="A48:B48"/>
    <mergeCell ref="A35:B35"/>
    <mergeCell ref="B80:C80"/>
    <mergeCell ref="A40:B40"/>
    <mergeCell ref="A41:B41"/>
    <mergeCell ref="A27:B27"/>
    <mergeCell ref="A32:E32"/>
    <mergeCell ref="B79:C79"/>
    <mergeCell ref="A45:B45"/>
    <mergeCell ref="A46:B46"/>
    <mergeCell ref="A47:B47"/>
    <mergeCell ref="A59:E59"/>
    <mergeCell ref="A57:B57"/>
    <mergeCell ref="A56:B56"/>
    <mergeCell ref="B76:C76"/>
    <mergeCell ref="A18:B18"/>
    <mergeCell ref="A33:E33"/>
    <mergeCell ref="A19:B19"/>
    <mergeCell ref="A20:B20"/>
    <mergeCell ref="A22:E22"/>
    <mergeCell ref="A39:B39"/>
    <mergeCell ref="A23:B23"/>
    <mergeCell ref="A24:B24"/>
    <mergeCell ref="A37:B37"/>
    <mergeCell ref="A30:B30"/>
    <mergeCell ref="A50:B50"/>
    <mergeCell ref="A51:B51"/>
    <mergeCell ref="A29:B29"/>
    <mergeCell ref="A17:B17"/>
    <mergeCell ref="A21:E21"/>
    <mergeCell ref="A38:B38"/>
    <mergeCell ref="A34:B34"/>
    <mergeCell ref="A28:B28"/>
    <mergeCell ref="A25:B25"/>
    <mergeCell ref="A26:B26"/>
  </mergeCells>
  <printOptions horizontalCentered="1" verticalCentered="1"/>
  <pageMargins left="0.5" right="0.25" top="0.68" bottom="0.5" header="0.37" footer="0.5"/>
  <pageSetup fitToHeight="2" orientation="portrait" scale="59" r:id="rId2"/>
  <rowBreaks count="1" manualBreakCount="1">
    <brk id="8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OR-LB-1, Notice of Budget Hearing, Municipal Corporations—Local Budget Law–Excel</dc:title>
  <dc:subject/>
  <dc:creator>Oregon Department of Revenue</dc:creator>
  <cp:keywords/>
  <dc:description/>
  <cp:lastModifiedBy>HighDesert PR</cp:lastModifiedBy>
  <cp:lastPrinted>2023-05-09T18:59:56Z</cp:lastPrinted>
  <dcterms:created xsi:type="dcterms:W3CDTF">2001-05-03T22:24:50Z</dcterms:created>
  <dcterms:modified xsi:type="dcterms:W3CDTF">2023-05-09T19:19:57Z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150-504-064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Rank">
    <vt:lpwstr/>
  </property>
</Properties>
</file>